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psmsgov.sharepoint.com/sites/PSPMOHS/Files/FY26/2022 State Certified Data/Reporting Year 2022/"/>
    </mc:Choice>
  </mc:AlternateContent>
  <xr:revisionPtr revIDLastSave="56" documentId="11_2A81ED79A6388E9047EA5E6EFB797C3698AFD7B8" xr6:coauthVersionLast="47" xr6:coauthVersionMax="47" xr10:uidLastSave="{DBC01262-3E1E-405C-A215-DE1C34CF3859}"/>
  <bookViews>
    <workbookView xWindow="-28920" yWindow="-4890" windowWidth="29040" windowHeight="15840" activeTab="5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  <sheet name="Vehicle" sheetId="9" r:id="rId9"/>
    <sheet name="Roadway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7" l="1"/>
  <c r="B9" i="10"/>
  <c r="B83" i="8"/>
  <c r="B9" i="5"/>
  <c r="B10" i="3"/>
  <c r="B15" i="1"/>
</calcChain>
</file>

<file path=xl/sharedStrings.xml><?xml version="1.0" encoding="utf-8"?>
<sst xmlns="http://schemas.openxmlformats.org/spreadsheetml/2006/main" count="257" uniqueCount="234">
  <si>
    <t>Unbelted Fatalities</t>
  </si>
  <si>
    <t>Month</t>
  </si>
  <si>
    <t>Fatalities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</si>
  <si>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</si>
  <si>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</si>
  <si>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</si>
  <si>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</si>
  <si>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</si>
  <si>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</si>
  <si>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</si>
  <si>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</si>
  <si>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</si>
  <si>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</si>
  <si>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</si>
  <si>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</si>
  <si>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</si>
  <si>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0:00am-0:59am</t>
  </si>
  <si>
    <t>1:00am-1:59am</t>
  </si>
  <si>
    <t>2:00am-2:59am</t>
  </si>
  <si>
    <t>3:00am-3:59am</t>
  </si>
  <si>
    <t>4:00am-4:59am</t>
  </si>
  <si>
    <t>5:00am-5:59am</t>
  </si>
  <si>
    <t>6:00am-6:59am</t>
  </si>
  <si>
    <t>7:00am-7:59am</t>
  </si>
  <si>
    <t>8:00am-8:59am</t>
  </si>
  <si>
    <t>9:00am-9:59am</t>
  </si>
  <si>
    <t>10:00am-10:59am</t>
  </si>
  <si>
    <t>11:00am-11:59am</t>
  </si>
  <si>
    <t>12:00pm-12:59pm</t>
  </si>
  <si>
    <t>1:00pm-1:59pm</t>
  </si>
  <si>
    <t>2:00pm-2:59pm</t>
  </si>
  <si>
    <t>3:00pm-3:59pm</t>
  </si>
  <si>
    <t>4:00pm-4:59pm</t>
  </si>
  <si>
    <t>5:00pm-5:59pm</t>
  </si>
  <si>
    <t>6:00pm-6:59pm</t>
  </si>
  <si>
    <t>7:00pm-7:59pm</t>
  </si>
  <si>
    <t>8:00pm-8:59pm</t>
  </si>
  <si>
    <t>9:00pm-9:59pm</t>
  </si>
  <si>
    <t>10:00pm-10:59pm</t>
  </si>
  <si>
    <t>11:00pm-11:59pm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</si>
  <si>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</si>
  <si>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</si>
  <si>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</si>
  <si>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</si>
  <si>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</si>
  <si>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</si>
  <si>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</si>
  <si>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</si>
  <si>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</si>
  <si>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</si>
  <si>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</si>
  <si>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Not Reported</t>
  </si>
  <si>
    <t>Reported as Unknown</t>
  </si>
  <si>
    <t>Race</t>
  </si>
  <si>
    <t>Black or African American</t>
  </si>
  <si>
    <t>Korean</t>
  </si>
  <si>
    <t>Other Asian or Pacific Islander</t>
  </si>
  <si>
    <t>Other Race</t>
  </si>
  <si>
    <t>Unknown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</si>
  <si>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</si>
  <si>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</si>
  <si>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</si>
  <si>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</si>
  <si>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</si>
  <si>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</si>
  <si>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</si>
  <si>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</si>
  <si>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</si>
  <si>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</si>
  <si>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</si>
  <si>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</si>
  <si>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</si>
  <si>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</si>
  <si>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City</t>
  </si>
  <si>
    <t>ABERDEEN</t>
  </si>
  <si>
    <t>BALDWYN</t>
  </si>
  <si>
    <t>BATESVILLE</t>
  </si>
  <si>
    <t>BAY SPRINGS</t>
  </si>
  <si>
    <t>BAY ST LOUIS</t>
  </si>
  <si>
    <t>BILOXI</t>
  </si>
  <si>
    <t>BOONEVILLE</t>
  </si>
  <si>
    <t>BOYLE</t>
  </si>
  <si>
    <t>BRANDON</t>
  </si>
  <si>
    <t>BROOKHAVEN</t>
  </si>
  <si>
    <t>BYHALIA</t>
  </si>
  <si>
    <t>CANTON</t>
  </si>
  <si>
    <t>CLARKSDALE</t>
  </si>
  <si>
    <t>CLINTON</t>
  </si>
  <si>
    <t>COLDWATER</t>
  </si>
  <si>
    <t>COLLINS</t>
  </si>
  <si>
    <t>COLUMBUS</t>
  </si>
  <si>
    <t>CORINTH</t>
  </si>
  <si>
    <t>D'IBERVILLE</t>
  </si>
  <si>
    <t>DURANT</t>
  </si>
  <si>
    <t>ELLISVILLE</t>
  </si>
  <si>
    <t>FLOWOOD</t>
  </si>
  <si>
    <t>FOREST</t>
  </si>
  <si>
    <t>GAUTIER</t>
  </si>
  <si>
    <t>GREENVILLE</t>
  </si>
  <si>
    <t>GRENADA</t>
  </si>
  <si>
    <t>GULFPORT</t>
  </si>
  <si>
    <t>HATTIESBURG</t>
  </si>
  <si>
    <t>HORN LAKE</t>
  </si>
  <si>
    <t>INDIANOLA</t>
  </si>
  <si>
    <t>IUKA</t>
  </si>
  <si>
    <t>JACKSON</t>
  </si>
  <si>
    <t>LAKE CORMORANT</t>
  </si>
  <si>
    <t>MADISON</t>
  </si>
  <si>
    <t>MARION</t>
  </si>
  <si>
    <t>MCCOMB</t>
  </si>
  <si>
    <t>MENDENHALL</t>
  </si>
  <si>
    <t>MERIDIAN</t>
  </si>
  <si>
    <t>MORTON</t>
  </si>
  <si>
    <t>MOSS POINT</t>
  </si>
  <si>
    <t>MOUNT OLIVE</t>
  </si>
  <si>
    <t>NATCHEZ</t>
  </si>
  <si>
    <t>NEW ALBANY</t>
  </si>
  <si>
    <t>OCEAN SPRINGS</t>
  </si>
  <si>
    <t>OLIVE BRANCH</t>
  </si>
  <si>
    <t>OXFORD</t>
  </si>
  <si>
    <t>Other</t>
  </si>
  <si>
    <t>PASCAGOULA</t>
  </si>
  <si>
    <t>PEARL</t>
  </si>
  <si>
    <t>PICAYUNE</t>
  </si>
  <si>
    <t>RICHLAND</t>
  </si>
  <si>
    <t>RIPLEY</t>
  </si>
  <si>
    <t>SENATOBIA</t>
  </si>
  <si>
    <t>SHANNON</t>
  </si>
  <si>
    <t>SHERMAN</t>
  </si>
  <si>
    <t>SOUTHAVEN</t>
  </si>
  <si>
    <t>SUMMIT</t>
  </si>
  <si>
    <t>TERRY</t>
  </si>
  <si>
    <t>TOWN OF WALLS</t>
  </si>
  <si>
    <t>TUPELO</t>
  </si>
  <si>
    <t>VERONA</t>
  </si>
  <si>
    <t>VICKSBURG</t>
  </si>
  <si>
    <t>WATER VALLEY</t>
  </si>
  <si>
    <t>WAVELAND</t>
  </si>
  <si>
    <t>WESSON</t>
  </si>
  <si>
    <t>WEST POINT</t>
  </si>
  <si>
    <t>WIGGINS</t>
  </si>
  <si>
    <t>WINONA</t>
  </si>
  <si>
    <t>County</t>
  </si>
  <si>
    <t>ADAMS (1)</t>
  </si>
  <si>
    <t>ALCORN (3)</t>
  </si>
  <si>
    <t>AMITE (5)</t>
  </si>
  <si>
    <t>ATTALA (7)</t>
  </si>
  <si>
    <t>BENTON (9)</t>
  </si>
  <si>
    <t>BOLIVAR (11)</t>
  </si>
  <si>
    <t>CARROLL (15)</t>
  </si>
  <si>
    <t>CHICKASAW (17)</t>
  </si>
  <si>
    <t>CHOCTAW (19)</t>
  </si>
  <si>
    <t>CLAIBORNE (21)</t>
  </si>
  <si>
    <t>CLARKE (23)</t>
  </si>
  <si>
    <t>CLAY (25)</t>
  </si>
  <si>
    <t>COAHOMA (27)</t>
  </si>
  <si>
    <t>COPIAH (29)</t>
  </si>
  <si>
    <t>COVINGTON (31)</t>
  </si>
  <si>
    <t>DE SOTO (33)</t>
  </si>
  <si>
    <t>FORREST (35)</t>
  </si>
  <si>
    <t>FRANKLIN (37)</t>
  </si>
  <si>
    <t>GEORGE (39)</t>
  </si>
  <si>
    <t>GREENE (41)</t>
  </si>
  <si>
    <t>GRENADA (43)</t>
  </si>
  <si>
    <t>HANCOCK (45)</t>
  </si>
  <si>
    <t>HARRISON (47)</t>
  </si>
  <si>
    <t>HINDS (49)</t>
  </si>
  <si>
    <t>HOLMES (51)</t>
  </si>
  <si>
    <t>HUMPHREYS (53)</t>
  </si>
  <si>
    <t>ISSAQUENA (55)</t>
  </si>
  <si>
    <t>ITAWAMBA (57)</t>
  </si>
  <si>
    <t>JACKSON (59)</t>
  </si>
  <si>
    <t>JASPER (61)</t>
  </si>
  <si>
    <t>JEFFERSON (63)</t>
  </si>
  <si>
    <t>JEFFERSON DAVIS (65)</t>
  </si>
  <si>
    <t>JONES (67)</t>
  </si>
  <si>
    <t>KEMPER (69)</t>
  </si>
  <si>
    <t>LAFAYETTE (71)</t>
  </si>
  <si>
    <t>LAMAR (73)</t>
  </si>
  <si>
    <t>LAUDERDALE (75)</t>
  </si>
  <si>
    <t>LAWRENCE (77)</t>
  </si>
  <si>
    <t>LEAKE (79)</t>
  </si>
  <si>
    <t>LEE (81)</t>
  </si>
  <si>
    <t>LEFLORE (83)</t>
  </si>
  <si>
    <t>LINCOLN (85)</t>
  </si>
  <si>
    <t>LOWNDES (87)</t>
  </si>
  <si>
    <t>MADISON (89)</t>
  </si>
  <si>
    <t>MARION (91)</t>
  </si>
  <si>
    <t>MARSHALL (93)</t>
  </si>
  <si>
    <t>MONROE (95)</t>
  </si>
  <si>
    <t>MONTGOMERY (97)</t>
  </si>
  <si>
    <t>NESHOBA (99)</t>
  </si>
  <si>
    <t>NEWTON (101)</t>
  </si>
  <si>
    <t>NOXUBEE (103)</t>
  </si>
  <si>
    <t>OKTIBBEHA (105)</t>
  </si>
  <si>
    <t>PANOLA (107)</t>
  </si>
  <si>
    <t>PEARL RIVER (109)</t>
  </si>
  <si>
    <t>PERRY (111)</t>
  </si>
  <si>
    <t>PIKE (113)</t>
  </si>
  <si>
    <t>PONTOTOC (115)</t>
  </si>
  <si>
    <t>PRENTISS (117)</t>
  </si>
  <si>
    <t>QUITMAN (119)</t>
  </si>
  <si>
    <t>RANKIN (121)</t>
  </si>
  <si>
    <t>SCOTT (123)</t>
  </si>
  <si>
    <t>SHARKEY (125)</t>
  </si>
  <si>
    <t>SIMPSON (127)</t>
  </si>
  <si>
    <t>SMITH (129)</t>
  </si>
  <si>
    <t>STONE (131)</t>
  </si>
  <si>
    <t>SUNFLOWER (133)</t>
  </si>
  <si>
    <t>TALLAHATCHIE (135)</t>
  </si>
  <si>
    <t>TATE (137)</t>
  </si>
  <si>
    <t>TIPPAH (139)</t>
  </si>
  <si>
    <t>TISHOMINGO (141)</t>
  </si>
  <si>
    <t>TUNICA (143)</t>
  </si>
  <si>
    <t>UNION (145)</t>
  </si>
  <si>
    <t>WALTHALL (147)</t>
  </si>
  <si>
    <t>WARREN (149)</t>
  </si>
  <si>
    <t>WASHINGTON (151)</t>
  </si>
  <si>
    <t>WAYNE (153)</t>
  </si>
  <si>
    <t>WILKINSON (157)</t>
  </si>
  <si>
    <t>WINSTON (159)</t>
  </si>
  <si>
    <t>YALOBUSHA (161)</t>
  </si>
  <si>
    <t>YAZOO (163)</t>
  </si>
  <si>
    <t>Vehicle Type</t>
  </si>
  <si>
    <t>Light Truck or Van</t>
  </si>
  <si>
    <t>Passenger Cars</t>
  </si>
  <si>
    <t>Roadway</t>
  </si>
  <si>
    <t>County Road</t>
  </si>
  <si>
    <t>Interstate</t>
  </si>
  <si>
    <t>Local Street - Municipality</t>
  </si>
  <si>
    <t>State Highway</t>
  </si>
  <si>
    <t>US Highway</t>
  </si>
  <si>
    <t>Total</t>
  </si>
  <si>
    <t>Did not occur within city limits/Other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</si>
</sst>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19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5" totalsRowCount="1" headerRowDxfId="18" totalsRowDxfId="17">
  <tableColumns count="2">
    <tableColumn id="1" xr3:uid="{00000000-0010-0000-0000-000001000000}" name="Month" totalsRowLabel="Total" totalsRowDxfId="16"/>
    <tableColumn id="2" xr3:uid="{00000000-0010-0000-0000-000002000000}" name="Fatalities" totalsRowFunction="custom" totalsRowDxfId="15">
      <totalsRowFormula>SUM(B3:B14)</totalsRowFormula>
    </tableColumn>
  </tableColumns>
  <tableStyleInfo name="non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2:B9" totalsRowCount="1" headerRowDxfId="3" totalsRowDxfId="2">
  <tableColumns count="2">
    <tableColumn id="1" xr3:uid="{00000000-0010-0000-0900-000001000000}" name="Roadway" totalsRowLabel="Total" totalsRowDxfId="1"/>
    <tableColumn id="2" xr3:uid="{00000000-0010-0000-0900-000002000000}" name="Fatalities" totalsRowFunction="custom" totalsRowDxfId="0">
      <totalsRowFormula>SUM(B3:B8)</totalsRowFormula>
    </tableColumn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6" totalsRowShown="0" headerRowDxfId="14">
  <tableColumns count="2">
    <tableColumn id="1" xr3:uid="{00000000-0010-0000-0100-000001000000}" name="Time of Day"/>
    <tableColumn id="2" xr3:uid="{00000000-0010-0000-0100-000002000000}" name="Fatalities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10" totalsRowCount="1" headerRowDxfId="13" totalsRowDxfId="12">
  <tableColumns count="2">
    <tableColumn id="1" xr3:uid="{00000000-0010-0000-0200-000001000000}" name="Day of Week" totalsRowLabel="Total" totalsRowDxfId="11"/>
    <tableColumn id="2" xr3:uid="{00000000-0010-0000-0200-000002000000}" name="Fatalities" totalsRowFunction="custom" totalsRowDxfId="10">
      <totalsRowFormula>SUM(B3:B9)</totalsRowFormula>
    </tableColumn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6" totalsRowShown="0" headerRowDxfId="9">
  <tableColumns count="2">
    <tableColumn id="1" xr3:uid="{00000000-0010-0000-0300-000001000000}" name="Sex"/>
    <tableColumn id="2" xr3:uid="{00000000-0010-0000-0300-000002000000}" name="Fatalities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B9" totalsRowShown="0" headerRowDxfId="8">
  <tableColumns count="2">
    <tableColumn id="1" xr3:uid="{00000000-0010-0000-0400-000001000000}" name="Race"/>
    <tableColumn id="2" xr3:uid="{00000000-0010-0000-0400-000002000000}" name="Fatalities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B14" totalsRowShown="0" headerRowDxfId="7">
  <tableColumns count="2">
    <tableColumn id="1" xr3:uid="{00000000-0010-0000-0500-000001000000}" name="Age Range"/>
    <tableColumn id="2" xr3:uid="{00000000-0010-0000-0500-000002000000}" name="Fatalities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B69" totalsRowShown="0" headerRowDxfId="6">
  <tableColumns count="2">
    <tableColumn id="1" xr3:uid="{00000000-0010-0000-0600-000001000000}" name="City"/>
    <tableColumn id="2" xr3:uid="{00000000-0010-0000-0600-000002000000}" name="Fatalities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B83" totalsRowShown="0" headerRowDxfId="5">
  <tableColumns count="2">
    <tableColumn id="1" xr3:uid="{00000000-0010-0000-0700-000001000000}" name="County"/>
    <tableColumn id="2" xr3:uid="{00000000-0010-0000-0700-000002000000}" name="Fatalities"/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11" displayName="Table11" ref="A2:B4" totalsRowShown="0" headerRowDxfId="4">
  <tableColumns count="2">
    <tableColumn id="1" xr3:uid="{00000000-0010-0000-0800-000001000000}" name="Vehicle Type"/>
    <tableColumn id="2" xr3:uid="{00000000-0010-0000-0800-000002000000}" name="Fatalities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E14" sqref="E14"/>
    </sheetView>
  </sheetViews>
  <sheetFormatPr defaultColWidth="11.42578125" defaultRowHeight="15" x14ac:dyDescent="0.25"/>
  <sheetData>
    <row r="1" spans="1:2" x14ac:dyDescent="0.25">
      <c r="A1" s="1" t="s">
        <v>0</v>
      </c>
    </row>
    <row r="2" spans="1:2" x14ac:dyDescent="0.25">
      <c r="A2" s="2" t="s">
        <v>1</v>
      </c>
      <c r="B2" s="2" t="s">
        <v>2</v>
      </c>
    </row>
    <row r="3" spans="1:2" x14ac:dyDescent="0.25">
      <c r="A3" t="s">
        <v>3</v>
      </c>
      <c r="B3">
        <v>14</v>
      </c>
    </row>
    <row r="4" spans="1:2" x14ac:dyDescent="0.25">
      <c r="A4" t="s">
        <v>4</v>
      </c>
      <c r="B4">
        <v>17</v>
      </c>
    </row>
    <row r="5" spans="1:2" x14ac:dyDescent="0.25">
      <c r="A5" t="s">
        <v>5</v>
      </c>
      <c r="B5">
        <v>16</v>
      </c>
    </row>
    <row r="6" spans="1:2" x14ac:dyDescent="0.25">
      <c r="A6" t="s">
        <v>6</v>
      </c>
      <c r="B6">
        <v>19</v>
      </c>
    </row>
    <row r="7" spans="1:2" x14ac:dyDescent="0.25">
      <c r="A7" t="s">
        <v>7</v>
      </c>
      <c r="B7">
        <v>16</v>
      </c>
    </row>
    <row r="8" spans="1:2" x14ac:dyDescent="0.25">
      <c r="A8" t="s">
        <v>8</v>
      </c>
      <c r="B8">
        <v>9</v>
      </c>
    </row>
    <row r="9" spans="1:2" x14ac:dyDescent="0.25">
      <c r="A9" t="s">
        <v>9</v>
      </c>
      <c r="B9">
        <v>18</v>
      </c>
    </row>
    <row r="10" spans="1:2" x14ac:dyDescent="0.25">
      <c r="A10" t="s">
        <v>10</v>
      </c>
      <c r="B10">
        <v>22</v>
      </c>
    </row>
    <row r="11" spans="1:2" x14ac:dyDescent="0.25">
      <c r="A11" t="s">
        <v>11</v>
      </c>
      <c r="B11">
        <v>20</v>
      </c>
    </row>
    <row r="12" spans="1:2" x14ac:dyDescent="0.25">
      <c r="A12" t="s">
        <v>12</v>
      </c>
      <c r="B12">
        <v>15</v>
      </c>
    </row>
    <row r="13" spans="1:2" x14ac:dyDescent="0.25">
      <c r="A13" t="s">
        <v>13</v>
      </c>
      <c r="B13">
        <v>16</v>
      </c>
    </row>
    <row r="14" spans="1:2" x14ac:dyDescent="0.25">
      <c r="A14" t="s">
        <v>14</v>
      </c>
      <c r="B14">
        <v>15</v>
      </c>
    </row>
    <row r="15" spans="1:2" x14ac:dyDescent="0.25">
      <c r="A15" s="2" t="s">
        <v>232</v>
      </c>
      <c r="B15" s="2">
        <f>SUM(B3:B14)</f>
        <v>197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"/>
  <sheetViews>
    <sheetView workbookViewId="0">
      <selection activeCell="E28" sqref="E28"/>
    </sheetView>
  </sheetViews>
  <sheetFormatPr defaultColWidth="11.42578125" defaultRowHeight="15" x14ac:dyDescent="0.25"/>
  <cols>
    <col min="1" max="1" width="24.28515625" bestFit="1" customWidth="1"/>
  </cols>
  <sheetData>
    <row r="1" spans="1:2" x14ac:dyDescent="0.25">
      <c r="A1" s="1" t="s">
        <v>0</v>
      </c>
    </row>
    <row r="2" spans="1:2" x14ac:dyDescent="0.25">
      <c r="A2" s="2" t="s">
        <v>226</v>
      </c>
      <c r="B2" s="2" t="s">
        <v>2</v>
      </c>
    </row>
    <row r="3" spans="1:2" x14ac:dyDescent="0.25">
      <c r="A3" t="s">
        <v>227</v>
      </c>
      <c r="B3">
        <v>46</v>
      </c>
    </row>
    <row r="4" spans="1:2" x14ac:dyDescent="0.25">
      <c r="A4" t="s">
        <v>228</v>
      </c>
      <c r="B4">
        <v>20</v>
      </c>
    </row>
    <row r="5" spans="1:2" x14ac:dyDescent="0.25">
      <c r="A5" t="s">
        <v>229</v>
      </c>
      <c r="B5">
        <v>20</v>
      </c>
    </row>
    <row r="6" spans="1:2" x14ac:dyDescent="0.25">
      <c r="A6" t="s">
        <v>120</v>
      </c>
      <c r="B6">
        <v>1</v>
      </c>
    </row>
    <row r="7" spans="1:2" x14ac:dyDescent="0.25">
      <c r="A7" t="s">
        <v>230</v>
      </c>
      <c r="B7">
        <v>71</v>
      </c>
    </row>
    <row r="8" spans="1:2" x14ac:dyDescent="0.25">
      <c r="A8" t="s">
        <v>231</v>
      </c>
      <c r="B8">
        <v>39</v>
      </c>
    </row>
    <row r="9" spans="1:2" x14ac:dyDescent="0.25">
      <c r="A9" s="2" t="s">
        <v>232</v>
      </c>
      <c r="B9" s="2">
        <f>SUM(B3:B8)</f>
        <v>197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D39" sqref="D39"/>
    </sheetView>
  </sheetViews>
  <sheetFormatPr defaultColWidth="11.42578125" defaultRowHeight="15" x14ac:dyDescent="0.25"/>
  <cols>
    <col min="1" max="1" width="18.28515625" bestFit="1" customWidth="1"/>
  </cols>
  <sheetData>
    <row r="1" spans="1:2" x14ac:dyDescent="0.25">
      <c r="A1" s="1" t="s">
        <v>0</v>
      </c>
    </row>
    <row r="2" spans="1:2" x14ac:dyDescent="0.25">
      <c r="A2" s="2" t="s">
        <v>15</v>
      </c>
      <c r="B2" s="2" t="s">
        <v>2</v>
      </c>
    </row>
    <row r="3" spans="1:2" x14ac:dyDescent="0.25">
      <c r="A3" t="s">
        <v>16</v>
      </c>
      <c r="B3">
        <v>5</v>
      </c>
    </row>
    <row r="4" spans="1:2" x14ac:dyDescent="0.25">
      <c r="A4" t="s">
        <v>17</v>
      </c>
      <c r="B4">
        <v>8</v>
      </c>
    </row>
    <row r="5" spans="1:2" x14ac:dyDescent="0.25">
      <c r="A5" t="s">
        <v>18</v>
      </c>
      <c r="B5">
        <v>4</v>
      </c>
    </row>
    <row r="6" spans="1:2" x14ac:dyDescent="0.25">
      <c r="A6" t="s">
        <v>19</v>
      </c>
      <c r="B6">
        <v>7</v>
      </c>
    </row>
    <row r="7" spans="1:2" x14ac:dyDescent="0.25">
      <c r="A7" t="s">
        <v>20</v>
      </c>
      <c r="B7">
        <v>4</v>
      </c>
    </row>
    <row r="8" spans="1:2" x14ac:dyDescent="0.25">
      <c r="A8" t="s">
        <v>21</v>
      </c>
      <c r="B8">
        <v>8</v>
      </c>
    </row>
    <row r="9" spans="1:2" x14ac:dyDescent="0.25">
      <c r="A9" t="s">
        <v>22</v>
      </c>
      <c r="B9">
        <v>5</v>
      </c>
    </row>
    <row r="10" spans="1:2" x14ac:dyDescent="0.25">
      <c r="A10" t="s">
        <v>23</v>
      </c>
      <c r="B10">
        <v>5</v>
      </c>
    </row>
    <row r="11" spans="1:2" x14ac:dyDescent="0.25">
      <c r="A11" t="s">
        <v>24</v>
      </c>
      <c r="B11">
        <v>6</v>
      </c>
    </row>
    <row r="12" spans="1:2" x14ac:dyDescent="0.25">
      <c r="A12" t="s">
        <v>25</v>
      </c>
      <c r="B12">
        <v>7</v>
      </c>
    </row>
    <row r="13" spans="1:2" x14ac:dyDescent="0.25">
      <c r="A13" t="s">
        <v>26</v>
      </c>
      <c r="B13">
        <v>6</v>
      </c>
    </row>
    <row r="14" spans="1:2" x14ac:dyDescent="0.25">
      <c r="A14" t="s">
        <v>27</v>
      </c>
      <c r="B14">
        <v>11</v>
      </c>
    </row>
    <row r="15" spans="1:2" x14ac:dyDescent="0.25">
      <c r="A15" t="s">
        <v>28</v>
      </c>
      <c r="B15">
        <v>11</v>
      </c>
    </row>
    <row r="16" spans="1:2" x14ac:dyDescent="0.25">
      <c r="A16" t="s">
        <v>29</v>
      </c>
      <c r="B16">
        <v>2</v>
      </c>
    </row>
    <row r="17" spans="1:2" x14ac:dyDescent="0.25">
      <c r="A17" t="s">
        <v>30</v>
      </c>
      <c r="B17">
        <v>17</v>
      </c>
    </row>
    <row r="18" spans="1:2" x14ac:dyDescent="0.25">
      <c r="A18" t="s">
        <v>31</v>
      </c>
      <c r="B18">
        <v>10</v>
      </c>
    </row>
    <row r="19" spans="1:2" x14ac:dyDescent="0.25">
      <c r="A19" t="s">
        <v>32</v>
      </c>
      <c r="B19">
        <v>14</v>
      </c>
    </row>
    <row r="20" spans="1:2" x14ac:dyDescent="0.25">
      <c r="A20" t="s">
        <v>33</v>
      </c>
      <c r="B20">
        <v>10</v>
      </c>
    </row>
    <row r="21" spans="1:2" x14ac:dyDescent="0.25">
      <c r="A21" t="s">
        <v>34</v>
      </c>
      <c r="B21">
        <v>12</v>
      </c>
    </row>
    <row r="22" spans="1:2" x14ac:dyDescent="0.25">
      <c r="A22" t="s">
        <v>35</v>
      </c>
      <c r="B22">
        <v>3</v>
      </c>
    </row>
    <row r="23" spans="1:2" x14ac:dyDescent="0.25">
      <c r="A23" t="s">
        <v>36</v>
      </c>
      <c r="B23">
        <v>11</v>
      </c>
    </row>
    <row r="24" spans="1:2" x14ac:dyDescent="0.25">
      <c r="A24" t="s">
        <v>37</v>
      </c>
      <c r="B24">
        <v>15</v>
      </c>
    </row>
    <row r="25" spans="1:2" x14ac:dyDescent="0.25">
      <c r="A25" t="s">
        <v>38</v>
      </c>
      <c r="B25">
        <v>12</v>
      </c>
    </row>
    <row r="26" spans="1:2" x14ac:dyDescent="0.25">
      <c r="A26" t="s">
        <v>39</v>
      </c>
      <c r="B26">
        <v>4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F22" sqref="F22"/>
    </sheetView>
  </sheetViews>
  <sheetFormatPr defaultColWidth="11.42578125" defaultRowHeight="15" x14ac:dyDescent="0.25"/>
  <cols>
    <col min="1" max="1" width="18.28515625" bestFit="1" customWidth="1"/>
  </cols>
  <sheetData>
    <row r="1" spans="1:2" x14ac:dyDescent="0.25">
      <c r="A1" s="1" t="s">
        <v>0</v>
      </c>
    </row>
    <row r="2" spans="1:2" x14ac:dyDescent="0.25">
      <c r="A2" s="2" t="s">
        <v>40</v>
      </c>
      <c r="B2" s="2" t="s">
        <v>2</v>
      </c>
    </row>
    <row r="3" spans="1:2" x14ac:dyDescent="0.25">
      <c r="A3" t="s">
        <v>41</v>
      </c>
      <c r="B3">
        <v>24</v>
      </c>
    </row>
    <row r="4" spans="1:2" x14ac:dyDescent="0.25">
      <c r="A4" t="s">
        <v>42</v>
      </c>
      <c r="B4">
        <v>28</v>
      </c>
    </row>
    <row r="5" spans="1:2" x14ac:dyDescent="0.25">
      <c r="A5" t="s">
        <v>43</v>
      </c>
      <c r="B5">
        <v>19</v>
      </c>
    </row>
    <row r="6" spans="1:2" x14ac:dyDescent="0.25">
      <c r="A6" t="s">
        <v>44</v>
      </c>
      <c r="B6">
        <v>26</v>
      </c>
    </row>
    <row r="7" spans="1:2" x14ac:dyDescent="0.25">
      <c r="A7" t="s">
        <v>45</v>
      </c>
      <c r="B7">
        <v>29</v>
      </c>
    </row>
    <row r="8" spans="1:2" x14ac:dyDescent="0.25">
      <c r="A8" t="s">
        <v>46</v>
      </c>
      <c r="B8">
        <v>41</v>
      </c>
    </row>
    <row r="9" spans="1:2" x14ac:dyDescent="0.25">
      <c r="A9" t="s">
        <v>47</v>
      </c>
      <c r="B9">
        <v>30</v>
      </c>
    </row>
    <row r="10" spans="1:2" x14ac:dyDescent="0.25">
      <c r="A10" s="2" t="s">
        <v>232</v>
      </c>
      <c r="B10" s="2">
        <f>SUM(B3:B9)</f>
        <v>197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>
      <selection activeCell="C14" sqref="C14"/>
    </sheetView>
  </sheetViews>
  <sheetFormatPr defaultColWidth="11.42578125" defaultRowHeight="15" x14ac:dyDescent="0.25"/>
  <cols>
    <col min="1" max="1" width="20.7109375" bestFit="1" customWidth="1"/>
  </cols>
  <sheetData>
    <row r="1" spans="1:2" x14ac:dyDescent="0.25">
      <c r="A1" s="1" t="s">
        <v>0</v>
      </c>
    </row>
    <row r="2" spans="1:2" x14ac:dyDescent="0.25">
      <c r="A2" s="2" t="s">
        <v>48</v>
      </c>
      <c r="B2" s="2" t="s">
        <v>2</v>
      </c>
    </row>
    <row r="3" spans="1:2" x14ac:dyDescent="0.25">
      <c r="A3" t="s">
        <v>49</v>
      </c>
      <c r="B3">
        <v>61</v>
      </c>
    </row>
    <row r="4" spans="1:2" x14ac:dyDescent="0.25">
      <c r="A4" t="s">
        <v>50</v>
      </c>
      <c r="B4">
        <v>136</v>
      </c>
    </row>
    <row r="5" spans="1:2" x14ac:dyDescent="0.25">
      <c r="A5" t="s">
        <v>51</v>
      </c>
      <c r="B5">
        <v>0</v>
      </c>
    </row>
    <row r="6" spans="1:2" x14ac:dyDescent="0.25">
      <c r="A6" t="s">
        <v>52</v>
      </c>
      <c r="B6">
        <v>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9"/>
  <sheetViews>
    <sheetView workbookViewId="0">
      <selection activeCell="E16" sqref="E16:E17"/>
    </sheetView>
  </sheetViews>
  <sheetFormatPr defaultColWidth="11.42578125" defaultRowHeight="15" x14ac:dyDescent="0.25"/>
  <sheetData>
    <row r="1" spans="1:2" x14ac:dyDescent="0.25">
      <c r="A1" s="1" t="s">
        <v>0</v>
      </c>
    </row>
    <row r="2" spans="1:2" x14ac:dyDescent="0.25">
      <c r="A2" s="2" t="s">
        <v>53</v>
      </c>
      <c r="B2" s="2" t="s">
        <v>2</v>
      </c>
    </row>
    <row r="3" spans="1:2" x14ac:dyDescent="0.25">
      <c r="A3" t="s">
        <v>54</v>
      </c>
      <c r="B3">
        <v>86</v>
      </c>
    </row>
    <row r="4" spans="1:2" x14ac:dyDescent="0.25">
      <c r="A4" t="s">
        <v>55</v>
      </c>
      <c r="B4">
        <v>0</v>
      </c>
    </row>
    <row r="5" spans="1:2" x14ac:dyDescent="0.25">
      <c r="A5" t="s">
        <v>56</v>
      </c>
      <c r="B5">
        <v>0</v>
      </c>
    </row>
    <row r="6" spans="1:2" x14ac:dyDescent="0.25">
      <c r="A6" t="s">
        <v>57</v>
      </c>
      <c r="B6">
        <v>3</v>
      </c>
    </row>
    <row r="7" spans="1:2" x14ac:dyDescent="0.25">
      <c r="A7" t="s">
        <v>58</v>
      </c>
      <c r="B7">
        <v>1</v>
      </c>
    </row>
    <row r="8" spans="1:2" x14ac:dyDescent="0.25">
      <c r="A8" t="s">
        <v>59</v>
      </c>
      <c r="B8">
        <v>107</v>
      </c>
    </row>
    <row r="9" spans="1:2" x14ac:dyDescent="0.25">
      <c r="A9" s="2" t="s">
        <v>232</v>
      </c>
      <c r="B9" s="2">
        <f>SUM(B3:B8)</f>
        <v>197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4"/>
  <sheetViews>
    <sheetView tabSelected="1" workbookViewId="0">
      <selection activeCell="E16" sqref="E16"/>
    </sheetView>
  </sheetViews>
  <sheetFormatPr defaultColWidth="11.42578125" defaultRowHeight="15" x14ac:dyDescent="0.25"/>
  <sheetData>
    <row r="1" spans="1:2" x14ac:dyDescent="0.25">
      <c r="A1" s="1" t="s">
        <v>0</v>
      </c>
    </row>
    <row r="2" spans="1:2" x14ac:dyDescent="0.25">
      <c r="A2" s="2" t="s">
        <v>60</v>
      </c>
      <c r="B2" s="2" t="s">
        <v>2</v>
      </c>
    </row>
    <row r="3" spans="1:2" x14ac:dyDescent="0.25">
      <c r="A3" t="s">
        <v>61</v>
      </c>
      <c r="B3">
        <v>2</v>
      </c>
    </row>
    <row r="4" spans="1:2" x14ac:dyDescent="0.25">
      <c r="A4" t="s">
        <v>62</v>
      </c>
      <c r="B4">
        <v>1</v>
      </c>
    </row>
    <row r="5" spans="1:2" x14ac:dyDescent="0.25">
      <c r="A5" t="s">
        <v>63</v>
      </c>
      <c r="B5">
        <v>4</v>
      </c>
    </row>
    <row r="6" spans="1:2" x14ac:dyDescent="0.25">
      <c r="A6" t="s">
        <v>64</v>
      </c>
      <c r="B6">
        <v>18</v>
      </c>
    </row>
    <row r="7" spans="1:2" x14ac:dyDescent="0.25">
      <c r="A7" t="s">
        <v>65</v>
      </c>
      <c r="B7">
        <v>19</v>
      </c>
    </row>
    <row r="8" spans="1:2" x14ac:dyDescent="0.25">
      <c r="A8" t="s">
        <v>66</v>
      </c>
      <c r="B8">
        <v>24</v>
      </c>
    </row>
    <row r="9" spans="1:2" x14ac:dyDescent="0.25">
      <c r="A9" t="s">
        <v>67</v>
      </c>
      <c r="B9">
        <v>37</v>
      </c>
    </row>
    <row r="10" spans="1:2" x14ac:dyDescent="0.25">
      <c r="A10" t="s">
        <v>68</v>
      </c>
      <c r="B10">
        <v>33</v>
      </c>
    </row>
    <row r="11" spans="1:2" x14ac:dyDescent="0.25">
      <c r="A11" t="s">
        <v>69</v>
      </c>
      <c r="B11">
        <v>20</v>
      </c>
    </row>
    <row r="12" spans="1:2" x14ac:dyDescent="0.25">
      <c r="A12" t="s">
        <v>70</v>
      </c>
      <c r="B12">
        <v>22</v>
      </c>
    </row>
    <row r="13" spans="1:2" x14ac:dyDescent="0.25">
      <c r="A13" t="s">
        <v>71</v>
      </c>
      <c r="B13">
        <v>13</v>
      </c>
    </row>
    <row r="14" spans="1:2" x14ac:dyDescent="0.25">
      <c r="A14" t="s">
        <v>72</v>
      </c>
      <c r="B14">
        <v>4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1"/>
  <sheetViews>
    <sheetView workbookViewId="0">
      <selection activeCell="H27" sqref="H27"/>
    </sheetView>
  </sheetViews>
  <sheetFormatPr defaultColWidth="11.42578125" defaultRowHeight="15" x14ac:dyDescent="0.25"/>
  <cols>
    <col min="1" max="1" width="34.28515625" customWidth="1"/>
  </cols>
  <sheetData>
    <row r="1" spans="1:2" x14ac:dyDescent="0.25">
      <c r="A1" s="1" t="s">
        <v>0</v>
      </c>
    </row>
    <row r="2" spans="1:2" x14ac:dyDescent="0.25">
      <c r="A2" s="2" t="s">
        <v>73</v>
      </c>
      <c r="B2" s="2" t="s">
        <v>2</v>
      </c>
    </row>
    <row r="3" spans="1:2" x14ac:dyDescent="0.25">
      <c r="A3" t="s">
        <v>74</v>
      </c>
      <c r="B3">
        <v>0</v>
      </c>
    </row>
    <row r="4" spans="1:2" x14ac:dyDescent="0.25">
      <c r="A4" t="s">
        <v>75</v>
      </c>
      <c r="B4">
        <v>0</v>
      </c>
    </row>
    <row r="5" spans="1:2" x14ac:dyDescent="0.25">
      <c r="A5" t="s">
        <v>76</v>
      </c>
      <c r="B5">
        <v>0</v>
      </c>
    </row>
    <row r="6" spans="1:2" x14ac:dyDescent="0.25">
      <c r="A6" t="s">
        <v>77</v>
      </c>
      <c r="B6">
        <v>0</v>
      </c>
    </row>
    <row r="7" spans="1:2" x14ac:dyDescent="0.25">
      <c r="A7" t="s">
        <v>78</v>
      </c>
      <c r="B7">
        <v>0</v>
      </c>
    </row>
    <row r="8" spans="1:2" x14ac:dyDescent="0.25">
      <c r="A8" t="s">
        <v>79</v>
      </c>
      <c r="B8">
        <v>1</v>
      </c>
    </row>
    <row r="9" spans="1:2" x14ac:dyDescent="0.25">
      <c r="A9" t="s">
        <v>80</v>
      </c>
      <c r="B9">
        <v>0</v>
      </c>
    </row>
    <row r="10" spans="1:2" x14ac:dyDescent="0.25">
      <c r="A10" t="s">
        <v>81</v>
      </c>
      <c r="B10">
        <v>0</v>
      </c>
    </row>
    <row r="11" spans="1:2" x14ac:dyDescent="0.25">
      <c r="A11" t="s">
        <v>82</v>
      </c>
      <c r="B11">
        <v>0</v>
      </c>
    </row>
    <row r="12" spans="1:2" x14ac:dyDescent="0.25">
      <c r="A12" t="s">
        <v>83</v>
      </c>
      <c r="B12">
        <v>0</v>
      </c>
    </row>
    <row r="13" spans="1:2" x14ac:dyDescent="0.25">
      <c r="A13" t="s">
        <v>84</v>
      </c>
      <c r="B13">
        <v>2</v>
      </c>
    </row>
    <row r="14" spans="1:2" x14ac:dyDescent="0.25">
      <c r="A14" t="s">
        <v>85</v>
      </c>
      <c r="B14">
        <v>1</v>
      </c>
    </row>
    <row r="15" spans="1:2" x14ac:dyDescent="0.25">
      <c r="A15" t="s">
        <v>86</v>
      </c>
      <c r="B15">
        <v>0</v>
      </c>
    </row>
    <row r="16" spans="1:2" x14ac:dyDescent="0.25">
      <c r="A16" t="s">
        <v>87</v>
      </c>
      <c r="B16">
        <v>0</v>
      </c>
    </row>
    <row r="17" spans="1:2" x14ac:dyDescent="0.25">
      <c r="A17" t="s">
        <v>88</v>
      </c>
      <c r="B17">
        <v>0</v>
      </c>
    </row>
    <row r="18" spans="1:2" x14ac:dyDescent="0.25">
      <c r="A18" t="s">
        <v>89</v>
      </c>
      <c r="B18">
        <v>0</v>
      </c>
    </row>
    <row r="19" spans="1:2" x14ac:dyDescent="0.25">
      <c r="A19" t="s">
        <v>90</v>
      </c>
      <c r="B19">
        <v>0</v>
      </c>
    </row>
    <row r="20" spans="1:2" x14ac:dyDescent="0.25">
      <c r="A20" t="s">
        <v>91</v>
      </c>
      <c r="B20">
        <v>1</v>
      </c>
    </row>
    <row r="21" spans="1:2" x14ac:dyDescent="0.25">
      <c r="A21" t="s">
        <v>92</v>
      </c>
      <c r="B21">
        <v>1</v>
      </c>
    </row>
    <row r="22" spans="1:2" x14ac:dyDescent="0.25">
      <c r="A22" t="s">
        <v>93</v>
      </c>
      <c r="B22">
        <v>1</v>
      </c>
    </row>
    <row r="23" spans="1:2" x14ac:dyDescent="0.25">
      <c r="A23" t="s">
        <v>94</v>
      </c>
      <c r="B23">
        <v>0</v>
      </c>
    </row>
    <row r="24" spans="1:2" x14ac:dyDescent="0.25">
      <c r="A24" t="s">
        <v>95</v>
      </c>
      <c r="B24">
        <v>0</v>
      </c>
    </row>
    <row r="25" spans="1:2" x14ac:dyDescent="0.25">
      <c r="A25" t="s">
        <v>96</v>
      </c>
      <c r="B25">
        <v>0</v>
      </c>
    </row>
    <row r="26" spans="1:2" x14ac:dyDescent="0.25">
      <c r="A26" t="s">
        <v>97</v>
      </c>
      <c r="B26">
        <v>0</v>
      </c>
    </row>
    <row r="27" spans="1:2" x14ac:dyDescent="0.25">
      <c r="A27" t="s">
        <v>98</v>
      </c>
      <c r="B27">
        <v>0</v>
      </c>
    </row>
    <row r="28" spans="1:2" x14ac:dyDescent="0.25">
      <c r="A28" t="s">
        <v>99</v>
      </c>
      <c r="B28">
        <v>1</v>
      </c>
    </row>
    <row r="29" spans="1:2" x14ac:dyDescent="0.25">
      <c r="A29" t="s">
        <v>100</v>
      </c>
      <c r="B29">
        <v>1</v>
      </c>
    </row>
    <row r="30" spans="1:2" x14ac:dyDescent="0.25">
      <c r="A30" t="s">
        <v>101</v>
      </c>
      <c r="B30">
        <v>1</v>
      </c>
    </row>
    <row r="31" spans="1:2" x14ac:dyDescent="0.25">
      <c r="A31" t="s">
        <v>102</v>
      </c>
      <c r="B31">
        <v>0</v>
      </c>
    </row>
    <row r="32" spans="1:2" x14ac:dyDescent="0.25">
      <c r="A32" t="s">
        <v>103</v>
      </c>
      <c r="B32">
        <v>0</v>
      </c>
    </row>
    <row r="33" spans="1:2" x14ac:dyDescent="0.25">
      <c r="A33" t="s">
        <v>104</v>
      </c>
      <c r="B33">
        <v>0</v>
      </c>
    </row>
    <row r="34" spans="1:2" x14ac:dyDescent="0.25">
      <c r="A34" t="s">
        <v>105</v>
      </c>
      <c r="B34">
        <v>14</v>
      </c>
    </row>
    <row r="35" spans="1:2" x14ac:dyDescent="0.25">
      <c r="A35" t="s">
        <v>106</v>
      </c>
      <c r="B35">
        <v>0</v>
      </c>
    </row>
    <row r="36" spans="1:2" x14ac:dyDescent="0.25">
      <c r="A36" t="s">
        <v>107</v>
      </c>
      <c r="B36">
        <v>2</v>
      </c>
    </row>
    <row r="37" spans="1:2" x14ac:dyDescent="0.25">
      <c r="A37" t="s">
        <v>108</v>
      </c>
      <c r="B37">
        <v>1</v>
      </c>
    </row>
    <row r="38" spans="1:2" x14ac:dyDescent="0.25">
      <c r="A38" t="s">
        <v>109</v>
      </c>
      <c r="B38">
        <v>0</v>
      </c>
    </row>
    <row r="39" spans="1:2" x14ac:dyDescent="0.25">
      <c r="A39" t="s">
        <v>110</v>
      </c>
      <c r="B39">
        <v>1</v>
      </c>
    </row>
    <row r="40" spans="1:2" x14ac:dyDescent="0.25">
      <c r="A40" t="s">
        <v>111</v>
      </c>
      <c r="B40">
        <v>0</v>
      </c>
    </row>
    <row r="41" spans="1:2" x14ac:dyDescent="0.25">
      <c r="A41" t="s">
        <v>112</v>
      </c>
      <c r="B41">
        <v>0</v>
      </c>
    </row>
    <row r="42" spans="1:2" x14ac:dyDescent="0.25">
      <c r="A42" t="s">
        <v>113</v>
      </c>
      <c r="B42">
        <v>0</v>
      </c>
    </row>
    <row r="43" spans="1:2" x14ac:dyDescent="0.25">
      <c r="A43" t="s">
        <v>114</v>
      </c>
      <c r="B43">
        <v>0</v>
      </c>
    </row>
    <row r="44" spans="1:2" x14ac:dyDescent="0.25">
      <c r="A44" t="s">
        <v>115</v>
      </c>
      <c r="B44">
        <v>1</v>
      </c>
    </row>
    <row r="45" spans="1:2" x14ac:dyDescent="0.25">
      <c r="A45" t="s">
        <v>116</v>
      </c>
      <c r="B45">
        <v>1</v>
      </c>
    </row>
    <row r="46" spans="1:2" x14ac:dyDescent="0.25">
      <c r="A46" t="s">
        <v>117</v>
      </c>
      <c r="B46">
        <v>0</v>
      </c>
    </row>
    <row r="47" spans="1:2" x14ac:dyDescent="0.25">
      <c r="A47" t="s">
        <v>118</v>
      </c>
      <c r="B47">
        <v>0</v>
      </c>
    </row>
    <row r="48" spans="1:2" x14ac:dyDescent="0.25">
      <c r="A48" t="s">
        <v>119</v>
      </c>
      <c r="B48">
        <v>0</v>
      </c>
    </row>
    <row r="49" spans="1:2" x14ac:dyDescent="0.25">
      <c r="A49" t="s">
        <v>121</v>
      </c>
      <c r="B49">
        <v>1</v>
      </c>
    </row>
    <row r="50" spans="1:2" x14ac:dyDescent="0.25">
      <c r="A50" t="s">
        <v>122</v>
      </c>
      <c r="B50">
        <v>1</v>
      </c>
    </row>
    <row r="51" spans="1:2" x14ac:dyDescent="0.25">
      <c r="A51" t="s">
        <v>123</v>
      </c>
      <c r="B51">
        <v>0</v>
      </c>
    </row>
    <row r="52" spans="1:2" x14ac:dyDescent="0.25">
      <c r="A52" t="s">
        <v>124</v>
      </c>
      <c r="B52">
        <v>1</v>
      </c>
    </row>
    <row r="53" spans="1:2" x14ac:dyDescent="0.25">
      <c r="A53" t="s">
        <v>125</v>
      </c>
      <c r="B53">
        <v>0</v>
      </c>
    </row>
    <row r="54" spans="1:2" x14ac:dyDescent="0.25">
      <c r="A54" t="s">
        <v>126</v>
      </c>
      <c r="B54">
        <v>0</v>
      </c>
    </row>
    <row r="55" spans="1:2" x14ac:dyDescent="0.25">
      <c r="A55" t="s">
        <v>127</v>
      </c>
      <c r="B55">
        <v>0</v>
      </c>
    </row>
    <row r="56" spans="1:2" x14ac:dyDescent="0.25">
      <c r="A56" t="s">
        <v>128</v>
      </c>
      <c r="B56">
        <v>1</v>
      </c>
    </row>
    <row r="57" spans="1:2" x14ac:dyDescent="0.25">
      <c r="A57" t="s">
        <v>129</v>
      </c>
      <c r="B57">
        <v>0</v>
      </c>
    </row>
    <row r="58" spans="1:2" x14ac:dyDescent="0.25">
      <c r="A58" t="s">
        <v>130</v>
      </c>
      <c r="B58">
        <v>0</v>
      </c>
    </row>
    <row r="59" spans="1:2" x14ac:dyDescent="0.25">
      <c r="A59" t="s">
        <v>131</v>
      </c>
      <c r="B59">
        <v>0</v>
      </c>
    </row>
    <row r="60" spans="1:2" x14ac:dyDescent="0.25">
      <c r="A60" t="s">
        <v>132</v>
      </c>
      <c r="B60">
        <v>0</v>
      </c>
    </row>
    <row r="61" spans="1:2" x14ac:dyDescent="0.25">
      <c r="A61" t="s">
        <v>133</v>
      </c>
      <c r="B61">
        <v>1</v>
      </c>
    </row>
    <row r="62" spans="1:2" x14ac:dyDescent="0.25">
      <c r="A62" t="s">
        <v>134</v>
      </c>
      <c r="B62">
        <v>0</v>
      </c>
    </row>
    <row r="63" spans="1:2" x14ac:dyDescent="0.25">
      <c r="A63" t="s">
        <v>135</v>
      </c>
      <c r="B63">
        <v>0</v>
      </c>
    </row>
    <row r="64" spans="1:2" x14ac:dyDescent="0.25">
      <c r="A64" t="s">
        <v>136</v>
      </c>
      <c r="B64">
        <v>0</v>
      </c>
    </row>
    <row r="65" spans="1:2" x14ac:dyDescent="0.25">
      <c r="A65" t="s">
        <v>137</v>
      </c>
      <c r="B65">
        <v>1</v>
      </c>
    </row>
    <row r="66" spans="1:2" x14ac:dyDescent="0.25">
      <c r="A66" t="s">
        <v>138</v>
      </c>
      <c r="B66">
        <v>0</v>
      </c>
    </row>
    <row r="67" spans="1:2" x14ac:dyDescent="0.25">
      <c r="A67" t="s">
        <v>139</v>
      </c>
      <c r="B67">
        <v>0</v>
      </c>
    </row>
    <row r="68" spans="1:2" x14ac:dyDescent="0.25">
      <c r="A68" t="s">
        <v>140</v>
      </c>
      <c r="B68">
        <v>0</v>
      </c>
    </row>
    <row r="69" spans="1:2" x14ac:dyDescent="0.25">
      <c r="A69" t="s">
        <v>141</v>
      </c>
      <c r="B69">
        <v>0</v>
      </c>
    </row>
    <row r="70" spans="1:2" x14ac:dyDescent="0.25">
      <c r="A70" t="s">
        <v>233</v>
      </c>
      <c r="B70">
        <v>161</v>
      </c>
    </row>
    <row r="71" spans="1:2" x14ac:dyDescent="0.25">
      <c r="A71" s="2" t="s">
        <v>232</v>
      </c>
      <c r="B71" s="2">
        <f>SUM(B3:B70)</f>
        <v>197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3"/>
  <sheetViews>
    <sheetView workbookViewId="0">
      <selection activeCell="H83" sqref="H83"/>
    </sheetView>
  </sheetViews>
  <sheetFormatPr defaultColWidth="11.42578125" defaultRowHeight="15" x14ac:dyDescent="0.25"/>
  <cols>
    <col min="1" max="1" width="20.7109375" bestFit="1" customWidth="1"/>
  </cols>
  <sheetData>
    <row r="1" spans="1:2" x14ac:dyDescent="0.25">
      <c r="A1" s="1" t="s">
        <v>0</v>
      </c>
    </row>
    <row r="2" spans="1:2" x14ac:dyDescent="0.25">
      <c r="A2" s="2" t="s">
        <v>142</v>
      </c>
      <c r="B2" s="2" t="s">
        <v>2</v>
      </c>
    </row>
    <row r="3" spans="1:2" x14ac:dyDescent="0.25">
      <c r="A3" t="s">
        <v>143</v>
      </c>
      <c r="B3">
        <v>4</v>
      </c>
    </row>
    <row r="4" spans="1:2" x14ac:dyDescent="0.25">
      <c r="A4" t="s">
        <v>144</v>
      </c>
      <c r="B4">
        <v>8</v>
      </c>
    </row>
    <row r="5" spans="1:2" x14ac:dyDescent="0.25">
      <c r="A5" t="s">
        <v>145</v>
      </c>
      <c r="B5">
        <v>1</v>
      </c>
    </row>
    <row r="6" spans="1:2" x14ac:dyDescent="0.25">
      <c r="A6" t="s">
        <v>146</v>
      </c>
      <c r="B6">
        <v>3</v>
      </c>
    </row>
    <row r="7" spans="1:2" x14ac:dyDescent="0.25">
      <c r="A7" t="s">
        <v>147</v>
      </c>
      <c r="B7">
        <v>3</v>
      </c>
    </row>
    <row r="8" spans="1:2" x14ac:dyDescent="0.25">
      <c r="A8" t="s">
        <v>148</v>
      </c>
      <c r="B8">
        <v>1</v>
      </c>
    </row>
    <row r="9" spans="1:2" x14ac:dyDescent="0.25">
      <c r="A9" t="s">
        <v>149</v>
      </c>
      <c r="B9">
        <v>2</v>
      </c>
    </row>
    <row r="10" spans="1:2" x14ac:dyDescent="0.25">
      <c r="A10" t="s">
        <v>150</v>
      </c>
      <c r="B10">
        <v>0</v>
      </c>
    </row>
    <row r="11" spans="1:2" x14ac:dyDescent="0.25">
      <c r="A11" t="s">
        <v>151</v>
      </c>
      <c r="B11">
        <v>1</v>
      </c>
    </row>
    <row r="12" spans="1:2" x14ac:dyDescent="0.25">
      <c r="A12" t="s">
        <v>152</v>
      </c>
      <c r="B12">
        <v>2</v>
      </c>
    </row>
    <row r="13" spans="1:2" x14ac:dyDescent="0.25">
      <c r="A13" t="s">
        <v>153</v>
      </c>
      <c r="B13">
        <v>1</v>
      </c>
    </row>
    <row r="14" spans="1:2" x14ac:dyDescent="0.25">
      <c r="A14" t="s">
        <v>154</v>
      </c>
      <c r="B14">
        <v>0</v>
      </c>
    </row>
    <row r="15" spans="1:2" x14ac:dyDescent="0.25">
      <c r="A15" t="s">
        <v>155</v>
      </c>
      <c r="B15">
        <v>2</v>
      </c>
    </row>
    <row r="16" spans="1:2" x14ac:dyDescent="0.25">
      <c r="A16" t="s">
        <v>156</v>
      </c>
      <c r="B16">
        <v>6</v>
      </c>
    </row>
    <row r="17" spans="1:2" x14ac:dyDescent="0.25">
      <c r="A17" t="s">
        <v>157</v>
      </c>
      <c r="B17">
        <v>4</v>
      </c>
    </row>
    <row r="18" spans="1:2" x14ac:dyDescent="0.25">
      <c r="A18" t="s">
        <v>158</v>
      </c>
      <c r="B18">
        <v>0</v>
      </c>
    </row>
    <row r="19" spans="1:2" x14ac:dyDescent="0.25">
      <c r="A19" t="s">
        <v>159</v>
      </c>
      <c r="B19">
        <v>4</v>
      </c>
    </row>
    <row r="20" spans="1:2" x14ac:dyDescent="0.25">
      <c r="A20" t="s">
        <v>160</v>
      </c>
      <c r="B20">
        <v>0</v>
      </c>
    </row>
    <row r="21" spans="1:2" x14ac:dyDescent="0.25">
      <c r="A21" t="s">
        <v>161</v>
      </c>
      <c r="B21">
        <v>3</v>
      </c>
    </row>
    <row r="22" spans="1:2" x14ac:dyDescent="0.25">
      <c r="A22" t="s">
        <v>162</v>
      </c>
      <c r="B22">
        <v>2</v>
      </c>
    </row>
    <row r="23" spans="1:2" x14ac:dyDescent="0.25">
      <c r="A23" t="s">
        <v>163</v>
      </c>
      <c r="B23">
        <v>2</v>
      </c>
    </row>
    <row r="24" spans="1:2" x14ac:dyDescent="0.25">
      <c r="A24" t="s">
        <v>164</v>
      </c>
      <c r="B24">
        <v>5</v>
      </c>
    </row>
    <row r="25" spans="1:2" x14ac:dyDescent="0.25">
      <c r="A25" t="s">
        <v>165</v>
      </c>
      <c r="B25">
        <v>5</v>
      </c>
    </row>
    <row r="26" spans="1:2" x14ac:dyDescent="0.25">
      <c r="A26" t="s">
        <v>166</v>
      </c>
      <c r="B26">
        <v>19</v>
      </c>
    </row>
    <row r="27" spans="1:2" x14ac:dyDescent="0.25">
      <c r="A27" t="s">
        <v>167</v>
      </c>
      <c r="B27">
        <v>2</v>
      </c>
    </row>
    <row r="28" spans="1:2" x14ac:dyDescent="0.25">
      <c r="A28" t="s">
        <v>168</v>
      </c>
      <c r="B28">
        <v>0</v>
      </c>
    </row>
    <row r="29" spans="1:2" x14ac:dyDescent="0.25">
      <c r="A29" t="s">
        <v>169</v>
      </c>
      <c r="B29">
        <v>0</v>
      </c>
    </row>
    <row r="30" spans="1:2" x14ac:dyDescent="0.25">
      <c r="A30" t="s">
        <v>170</v>
      </c>
      <c r="B30">
        <v>3</v>
      </c>
    </row>
    <row r="31" spans="1:2" x14ac:dyDescent="0.25">
      <c r="A31" t="s">
        <v>171</v>
      </c>
      <c r="B31">
        <v>7</v>
      </c>
    </row>
    <row r="32" spans="1:2" x14ac:dyDescent="0.25">
      <c r="A32" t="s">
        <v>172</v>
      </c>
      <c r="B32">
        <v>3</v>
      </c>
    </row>
    <row r="33" spans="1:2" x14ac:dyDescent="0.25">
      <c r="A33" t="s">
        <v>173</v>
      </c>
      <c r="B33">
        <v>4</v>
      </c>
    </row>
    <row r="34" spans="1:2" x14ac:dyDescent="0.25">
      <c r="A34" t="s">
        <v>174</v>
      </c>
      <c r="B34">
        <v>1</v>
      </c>
    </row>
    <row r="35" spans="1:2" x14ac:dyDescent="0.25">
      <c r="A35" t="s">
        <v>175</v>
      </c>
      <c r="B35">
        <v>3</v>
      </c>
    </row>
    <row r="36" spans="1:2" x14ac:dyDescent="0.25">
      <c r="A36" t="s">
        <v>176</v>
      </c>
      <c r="B36">
        <v>0</v>
      </c>
    </row>
    <row r="37" spans="1:2" x14ac:dyDescent="0.25">
      <c r="A37" t="s">
        <v>177</v>
      </c>
      <c r="B37">
        <v>1</v>
      </c>
    </row>
    <row r="38" spans="1:2" x14ac:dyDescent="0.25">
      <c r="A38" t="s">
        <v>178</v>
      </c>
      <c r="B38">
        <v>2</v>
      </c>
    </row>
    <row r="39" spans="1:2" x14ac:dyDescent="0.25">
      <c r="A39" t="s">
        <v>179</v>
      </c>
      <c r="B39">
        <v>4</v>
      </c>
    </row>
    <row r="40" spans="1:2" x14ac:dyDescent="0.25">
      <c r="A40" t="s">
        <v>180</v>
      </c>
      <c r="B40">
        <v>1</v>
      </c>
    </row>
    <row r="41" spans="1:2" x14ac:dyDescent="0.25">
      <c r="A41" t="s">
        <v>181</v>
      </c>
      <c r="B41">
        <v>1</v>
      </c>
    </row>
    <row r="42" spans="1:2" x14ac:dyDescent="0.25">
      <c r="A42" t="s">
        <v>182</v>
      </c>
      <c r="B42">
        <v>2</v>
      </c>
    </row>
    <row r="43" spans="1:2" x14ac:dyDescent="0.25">
      <c r="A43" t="s">
        <v>183</v>
      </c>
      <c r="B43">
        <v>2</v>
      </c>
    </row>
    <row r="44" spans="1:2" x14ac:dyDescent="0.25">
      <c r="A44" t="s">
        <v>184</v>
      </c>
      <c r="B44">
        <v>0</v>
      </c>
    </row>
    <row r="45" spans="1:2" x14ac:dyDescent="0.25">
      <c r="A45" t="s">
        <v>185</v>
      </c>
      <c r="B45">
        <v>2</v>
      </c>
    </row>
    <row r="46" spans="1:2" x14ac:dyDescent="0.25">
      <c r="A46" t="s">
        <v>186</v>
      </c>
      <c r="B46">
        <v>4</v>
      </c>
    </row>
    <row r="47" spans="1:2" x14ac:dyDescent="0.25">
      <c r="A47" t="s">
        <v>187</v>
      </c>
      <c r="B47">
        <v>1</v>
      </c>
    </row>
    <row r="48" spans="1:2" x14ac:dyDescent="0.25">
      <c r="A48" t="s">
        <v>188</v>
      </c>
      <c r="B48">
        <v>7</v>
      </c>
    </row>
    <row r="49" spans="1:2" x14ac:dyDescent="0.25">
      <c r="A49" t="s">
        <v>189</v>
      </c>
      <c r="B49">
        <v>3</v>
      </c>
    </row>
    <row r="50" spans="1:2" x14ac:dyDescent="0.25">
      <c r="A50" t="s">
        <v>190</v>
      </c>
      <c r="B50">
        <v>2</v>
      </c>
    </row>
    <row r="51" spans="1:2" x14ac:dyDescent="0.25">
      <c r="A51" t="s">
        <v>191</v>
      </c>
      <c r="B51">
        <v>1</v>
      </c>
    </row>
    <row r="52" spans="1:2" x14ac:dyDescent="0.25">
      <c r="A52" t="s">
        <v>192</v>
      </c>
      <c r="B52">
        <v>1</v>
      </c>
    </row>
    <row r="53" spans="1:2" x14ac:dyDescent="0.25">
      <c r="A53" t="s">
        <v>193</v>
      </c>
      <c r="B53">
        <v>1</v>
      </c>
    </row>
    <row r="54" spans="1:2" x14ac:dyDescent="0.25">
      <c r="A54" t="s">
        <v>194</v>
      </c>
      <c r="B54">
        <v>3</v>
      </c>
    </row>
    <row r="55" spans="1:2" x14ac:dyDescent="0.25">
      <c r="A55" t="s">
        <v>195</v>
      </c>
      <c r="B55">
        <v>1</v>
      </c>
    </row>
    <row r="56" spans="1:2" x14ac:dyDescent="0.25">
      <c r="A56" t="s">
        <v>196</v>
      </c>
      <c r="B56">
        <v>1</v>
      </c>
    </row>
    <row r="57" spans="1:2" x14ac:dyDescent="0.25">
      <c r="A57" t="s">
        <v>197</v>
      </c>
      <c r="B57">
        <v>2</v>
      </c>
    </row>
    <row r="58" spans="1:2" x14ac:dyDescent="0.25">
      <c r="A58" t="s">
        <v>198</v>
      </c>
      <c r="B58">
        <v>5</v>
      </c>
    </row>
    <row r="59" spans="1:2" x14ac:dyDescent="0.25">
      <c r="A59" t="s">
        <v>199</v>
      </c>
      <c r="B59">
        <v>3</v>
      </c>
    </row>
    <row r="60" spans="1:2" x14ac:dyDescent="0.25">
      <c r="A60" t="s">
        <v>200</v>
      </c>
      <c r="B60">
        <v>0</v>
      </c>
    </row>
    <row r="61" spans="1:2" x14ac:dyDescent="0.25">
      <c r="A61" t="s">
        <v>201</v>
      </c>
      <c r="B61">
        <v>0</v>
      </c>
    </row>
    <row r="62" spans="1:2" x14ac:dyDescent="0.25">
      <c r="A62" t="s">
        <v>202</v>
      </c>
      <c r="B62">
        <v>7</v>
      </c>
    </row>
    <row r="63" spans="1:2" x14ac:dyDescent="0.25">
      <c r="A63" t="s">
        <v>203</v>
      </c>
      <c r="B63">
        <v>2</v>
      </c>
    </row>
    <row r="64" spans="1:2" x14ac:dyDescent="0.25">
      <c r="A64" t="s">
        <v>204</v>
      </c>
      <c r="B64">
        <v>1</v>
      </c>
    </row>
    <row r="65" spans="1:2" x14ac:dyDescent="0.25">
      <c r="A65" t="s">
        <v>205</v>
      </c>
      <c r="B65">
        <v>1</v>
      </c>
    </row>
    <row r="66" spans="1:2" x14ac:dyDescent="0.25">
      <c r="A66" t="s">
        <v>206</v>
      </c>
      <c r="B66">
        <v>3</v>
      </c>
    </row>
    <row r="67" spans="1:2" x14ac:dyDescent="0.25">
      <c r="A67" t="s">
        <v>207</v>
      </c>
      <c r="B67">
        <v>0</v>
      </c>
    </row>
    <row r="68" spans="1:2" x14ac:dyDescent="0.25">
      <c r="A68" t="s">
        <v>208</v>
      </c>
      <c r="B68">
        <v>3</v>
      </c>
    </row>
    <row r="69" spans="1:2" x14ac:dyDescent="0.25">
      <c r="A69" t="s">
        <v>209</v>
      </c>
      <c r="B69">
        <v>0</v>
      </c>
    </row>
    <row r="70" spans="1:2" x14ac:dyDescent="0.25">
      <c r="A70" t="s">
        <v>210</v>
      </c>
      <c r="B70">
        <v>1</v>
      </c>
    </row>
    <row r="71" spans="1:2" x14ac:dyDescent="0.25">
      <c r="A71" t="s">
        <v>211</v>
      </c>
      <c r="B71">
        <v>3</v>
      </c>
    </row>
    <row r="72" spans="1:2" x14ac:dyDescent="0.25">
      <c r="A72" t="s">
        <v>212</v>
      </c>
      <c r="B72">
        <v>1</v>
      </c>
    </row>
    <row r="73" spans="1:2" x14ac:dyDescent="0.25">
      <c r="A73" t="s">
        <v>213</v>
      </c>
      <c r="B73">
        <v>3</v>
      </c>
    </row>
    <row r="74" spans="1:2" x14ac:dyDescent="0.25">
      <c r="A74" t="s">
        <v>214</v>
      </c>
      <c r="B74">
        <v>2</v>
      </c>
    </row>
    <row r="75" spans="1:2" x14ac:dyDescent="0.25">
      <c r="A75" t="s">
        <v>215</v>
      </c>
      <c r="B75">
        <v>2</v>
      </c>
    </row>
    <row r="76" spans="1:2" x14ac:dyDescent="0.25">
      <c r="A76" t="s">
        <v>216</v>
      </c>
      <c r="B76">
        <v>3</v>
      </c>
    </row>
    <row r="77" spans="1:2" x14ac:dyDescent="0.25">
      <c r="A77" t="s">
        <v>217</v>
      </c>
      <c r="B77">
        <v>4</v>
      </c>
    </row>
    <row r="78" spans="1:2" x14ac:dyDescent="0.25">
      <c r="A78" t="s">
        <v>218</v>
      </c>
      <c r="B78">
        <v>1</v>
      </c>
    </row>
    <row r="79" spans="1:2" x14ac:dyDescent="0.25">
      <c r="A79" t="s">
        <v>219</v>
      </c>
      <c r="B79">
        <v>2</v>
      </c>
    </row>
    <row r="80" spans="1:2" x14ac:dyDescent="0.25">
      <c r="A80" t="s">
        <v>220</v>
      </c>
      <c r="B80">
        <v>1</v>
      </c>
    </row>
    <row r="81" spans="1:2" x14ac:dyDescent="0.25">
      <c r="A81" t="s">
        <v>221</v>
      </c>
      <c r="B81">
        <v>1</v>
      </c>
    </row>
    <row r="82" spans="1:2" x14ac:dyDescent="0.25">
      <c r="A82" t="s">
        <v>222</v>
      </c>
      <c r="B82">
        <v>5</v>
      </c>
    </row>
    <row r="83" spans="1:2" x14ac:dyDescent="0.25">
      <c r="A83" s="2" t="s">
        <v>232</v>
      </c>
      <c r="B83" s="2">
        <f>SUM(B3:B82)</f>
        <v>197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"/>
  <sheetViews>
    <sheetView workbookViewId="0">
      <selection activeCell="H27" sqref="H27"/>
    </sheetView>
  </sheetViews>
  <sheetFormatPr defaultColWidth="11.42578125" defaultRowHeight="15" x14ac:dyDescent="0.25"/>
  <cols>
    <col min="1" max="1" width="18.28515625" bestFit="1" customWidth="1"/>
  </cols>
  <sheetData>
    <row r="1" spans="1:2" x14ac:dyDescent="0.25">
      <c r="A1" s="1" t="s">
        <v>0</v>
      </c>
    </row>
    <row r="2" spans="1:2" x14ac:dyDescent="0.25">
      <c r="A2" s="2" t="s">
        <v>223</v>
      </c>
      <c r="B2" s="2" t="s">
        <v>2</v>
      </c>
    </row>
    <row r="3" spans="1:2" x14ac:dyDescent="0.25">
      <c r="A3" t="s">
        <v>224</v>
      </c>
      <c r="B3">
        <v>97</v>
      </c>
    </row>
    <row r="4" spans="1:2" x14ac:dyDescent="0.25">
      <c r="A4" t="s">
        <v>225</v>
      </c>
      <c r="B4">
        <v>100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4" ma:contentTypeDescription="Create a new document." ma:contentTypeScope="" ma:versionID="57364391ddfcbf916e46fb456d82f42b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5c2f385972505bd083cf6b051d16da1d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cdd2ff0-ac80-49fc-ad9f-5a165602e9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0551566-f16d-4ee4-a72c-ffa280970684}" ma:internalName="TaxCatchAll" ma:showField="CatchAllData" ma:web="6f993661-a1fa-4447-bab1-8691ca827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014052-7D08-43AA-B488-673BD46EE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47abb-b0d3-4387-a01c-4469e7fba47d"/>
    <ds:schemaRef ds:uri="6f993661-a1fa-4447-bab1-8691ca827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46D34-5902-4300-AFF1-07A1DA383A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  <vt:lpstr>Vehicle</vt:lpstr>
      <vt:lpstr>Roadway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Amisha Wilkerson</cp:lastModifiedBy>
  <dcterms:created xsi:type="dcterms:W3CDTF">2024-06-19T11:40:48Z</dcterms:created>
  <dcterms:modified xsi:type="dcterms:W3CDTF">2024-09-17T19:15:54Z</dcterms:modified>
</cp:coreProperties>
</file>